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uerta\Documents\2023\Comité de Obras\1a Sesión Ordinaria\"/>
    </mc:Choice>
  </mc:AlternateContent>
  <xr:revisionPtr revIDLastSave="0" documentId="13_ncr:1_{3F5DFFC8-C736-4742-8132-4CE8E674522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PROGRAMA ANUAL" sheetId="1" r:id="rId1"/>
  </sheets>
  <definedNames>
    <definedName name="_xlnm.Print_Area" localSheetId="0">'PROGRAMA ANUAL'!$B$1:$L$23</definedName>
  </definedNames>
  <calcPr calcId="191029"/>
</workbook>
</file>

<file path=xl/calcChain.xml><?xml version="1.0" encoding="utf-8"?>
<calcChain xmlns="http://schemas.openxmlformats.org/spreadsheetml/2006/main">
  <c r="G18" i="1" l="1"/>
  <c r="L12" i="1" l="1"/>
  <c r="J18" i="1" l="1"/>
  <c r="L18" i="1" l="1"/>
  <c r="K18" i="1"/>
  <c r="L20" i="1" l="1"/>
  <c r="H18" i="1" l="1"/>
</calcChain>
</file>

<file path=xl/sharedStrings.xml><?xml version="1.0" encoding="utf-8"?>
<sst xmlns="http://schemas.openxmlformats.org/spreadsheetml/2006/main" count="35" uniqueCount="30">
  <si>
    <t>CENTRO DE INVESTIGACIÓN Y DE ESTUDIOS AVANZADOS DEL I.P.N.</t>
  </si>
  <si>
    <t>SECRETARÍA ADMINISTRATIVA</t>
  </si>
  <si>
    <t>SUBDIRECCIÓN DE SERVICIOS Y MANTENIMIENTO</t>
  </si>
  <si>
    <t>PROGRAMAS Y PROYECTOS DE INVERSIÓN</t>
  </si>
  <si>
    <t>CLAVE</t>
  </si>
  <si>
    <t>NOMBRE</t>
  </si>
  <si>
    <t>DESCRIPCION</t>
  </si>
  <si>
    <t>ENTIDAD FEDERATIVA</t>
  </si>
  <si>
    <t>TIPO DE PROGRAMA O PROYECTO</t>
  </si>
  <si>
    <t>RECURSOS FISCALES</t>
  </si>
  <si>
    <t>RECURSOS PROPIOS</t>
  </si>
  <si>
    <t>DISMINUCIÓN</t>
  </si>
  <si>
    <t>TOTAL DE INVERSION AUTORIZADA</t>
  </si>
  <si>
    <t>TOTAL DE RECURSOS FISCALES Y PROPIOS</t>
  </si>
  <si>
    <t>TOTAL</t>
  </si>
  <si>
    <t> Proyecto de Inversión de Infraestructura Social</t>
  </si>
  <si>
    <t>Programa Anual de Mantenimiento Mayor en la Unidad Zacatenco y Sede Sur del Cinvestav</t>
  </si>
  <si>
    <t>Ciudad de México          (09)</t>
  </si>
  <si>
    <t> Programa de Inversión de Mantenimiento</t>
  </si>
  <si>
    <t>PROGRAMA ANUAL DE OBRA PÚBLICA EJERCICIO 2023</t>
  </si>
  <si>
    <t>2111L4J0008</t>
  </si>
  <si>
    <t>Ampliación, mantenimiento y rehabilitación del Edificio de Taller de la Unidad Zacatenco del Cinvestav</t>
  </si>
  <si>
    <t>El proyecto consiste en llevar a cabo trabajos de reparación y rehabilitación de las áreas de trabajo, áreas técnicas y administrativas, áreas comunes y áreas de circulación del Edificio de Taller, así como la ampliación de superficie en la planta baja donde adecuarán las instalaciones necesarias para los espacios de plomería, mantenimiento y electricidad. Adicionalmente, se contempla la construcción de una segunda planta donde se instalarán áreas técnicas y complementarias.</t>
  </si>
  <si>
    <t>PROGRAMA  DE INVERSION 2023</t>
  </si>
  <si>
    <t xml:space="preserve">INCREMENTO </t>
  </si>
  <si>
    <t>Construcción de Escalera de Emergencia en el Edificio del Departamento de Investigaciones Educativas en la Sede Sur del Cinvestav</t>
  </si>
  <si>
    <t>2211L4J0002</t>
  </si>
  <si>
    <t>El proyecto consiste en la construcción de 170 m2 de una escalera de emergencia con columnas y marcos rígidos de acero estructural, un cajón de cimentación con contra trabes de concreto armado reforzado, descansos de lámina antiderrapante y concreto reforzado, y alfardas de acero estructural, en el Edificio del Departamento de Investigaciones Educativas en la Sede Sur del Cinvestav.</t>
  </si>
  <si>
    <t>2211L4J0004</t>
  </si>
  <si>
    <t>El mantenimiento mayor consiste en reencarpetamiento de carpeta asfáltica, aplicación de pintura y reemplazo de tapas de registro eléctrico en áreas comunes, aplicación de impermeabilizante prefabricado, sustitución de cancelería en componentes arquitectónicos, sustitución de ascensor eléctrico y reemplazo de subestación eléctrica en instalaciones eléctricas.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</si>
</sst>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3" fillId="0" borderId="10" xfId="0" applyFont="1" applyBorder="1" applyAlignment="1">
      <alignment vertical="center" wrapText="1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 applyAlignment="1">
      <alignment horizontal="center" vertical="top"/>
    </xf>
    <xf numFmtId="0" fontId="5" fillId="2" borderId="14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top" wrapText="1"/>
    </xf>
    <xf numFmtId="44" fontId="5" fillId="0" borderId="14" xfId="1" applyFont="1" applyBorder="1" applyAlignment="1">
      <alignment horizontal="right" vertical="top"/>
    </xf>
    <xf numFmtId="0" fontId="5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4" fontId="3" fillId="0" borderId="14" xfId="0" applyNumberFormat="1" applyFont="1" applyBorder="1"/>
    <xf numFmtId="0" fontId="3" fillId="0" borderId="14" xfId="0" applyFont="1" applyBorder="1" applyAlignment="1">
      <alignment horizontal="right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44" fontId="5" fillId="0" borderId="14" xfId="1" applyFont="1" applyBorder="1"/>
    <xf numFmtId="0" fontId="5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/>
    </xf>
    <xf numFmtId="0" fontId="7" fillId="0" borderId="16" xfId="0" applyFont="1" applyBorder="1"/>
    <xf numFmtId="0" fontId="3" fillId="0" borderId="14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center" wrapText="1"/>
    </xf>
    <xf numFmtId="0" fontId="5" fillId="0" borderId="19" xfId="0" applyFont="1" applyBorder="1"/>
    <xf numFmtId="44" fontId="3" fillId="0" borderId="20" xfId="0" applyNumberFormat="1" applyFont="1" applyBorder="1"/>
    <xf numFmtId="44" fontId="5" fillId="0" borderId="20" xfId="1" applyFont="1" applyBorder="1"/>
    <xf numFmtId="0" fontId="7" fillId="0" borderId="21" xfId="0" applyFont="1" applyBorder="1"/>
    <xf numFmtId="8" fontId="5" fillId="0" borderId="20" xfId="1" applyNumberFormat="1" applyFont="1" applyBorder="1" applyAlignment="1">
      <alignment horizontal="right" vertical="top"/>
    </xf>
    <xf numFmtId="0" fontId="9" fillId="0" borderId="0" xfId="0" applyFont="1" applyAlignment="1">
      <alignment vertical="center"/>
    </xf>
    <xf numFmtId="44" fontId="5" fillId="0" borderId="20" xfId="1" applyNumberFormat="1" applyFont="1" applyBorder="1" applyAlignment="1">
      <alignment horizontal="right" vertical="top"/>
    </xf>
    <xf numFmtId="44" fontId="4" fillId="0" borderId="14" xfId="0" applyNumberFormat="1" applyFont="1" applyBorder="1"/>
    <xf numFmtId="8" fontId="4" fillId="0" borderId="14" xfId="0" applyNumberFormat="1" applyFont="1" applyBorder="1"/>
    <xf numFmtId="8" fontId="4" fillId="0" borderId="20" xfId="0" applyNumberFormat="1" applyFont="1" applyBorder="1"/>
    <xf numFmtId="0" fontId="6" fillId="0" borderId="14" xfId="0" applyFont="1" applyBorder="1"/>
    <xf numFmtId="0" fontId="6" fillId="0" borderId="20" xfId="0" applyFont="1" applyBorder="1"/>
    <xf numFmtId="44" fontId="4" fillId="0" borderId="14" xfId="1" applyFont="1" applyBorder="1"/>
    <xf numFmtId="44" fontId="6" fillId="0" borderId="14" xfId="1" applyFont="1" applyBorder="1"/>
    <xf numFmtId="8" fontId="4" fillId="0" borderId="20" xfId="1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0</xdr:rowOff>
    </xdr:from>
    <xdr:to>
      <xdr:col>2</xdr:col>
      <xdr:colOff>646067</xdr:colOff>
      <xdr:row>7</xdr:row>
      <xdr:rowOff>33618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34" t="24757" r="51938" b="40802"/>
        <a:stretch>
          <a:fillRect/>
        </a:stretch>
      </xdr:blipFill>
      <xdr:spPr bwMode="auto">
        <a:xfrm>
          <a:off x="271181" y="0"/>
          <a:ext cx="1417033" cy="127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FFFFFF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24"/>
  <sheetViews>
    <sheetView tabSelected="1" zoomScaleNormal="100" workbookViewId="0">
      <selection activeCell="H14" sqref="H14"/>
    </sheetView>
  </sheetViews>
  <sheetFormatPr baseColWidth="10" defaultColWidth="11.42578125" defaultRowHeight="12.75" x14ac:dyDescent="0.2"/>
  <cols>
    <col min="1" max="1" width="2.28515625" customWidth="1"/>
    <col min="2" max="2" width="13.28515625" customWidth="1"/>
    <col min="3" max="3" width="28" customWidth="1"/>
    <col min="4" max="4" width="43.85546875" customWidth="1"/>
    <col min="5" max="5" width="12.28515625" customWidth="1"/>
    <col min="6" max="6" width="13.28515625" customWidth="1"/>
    <col min="7" max="7" width="15.7109375" customWidth="1"/>
    <col min="8" max="8" width="18.85546875" customWidth="1"/>
    <col min="9" max="9" width="14.140625" customWidth="1"/>
    <col min="10" max="10" width="15.5703125" customWidth="1"/>
    <col min="11" max="11" width="18.28515625" customWidth="1"/>
    <col min="12" max="12" width="20.5703125" customWidth="1"/>
  </cols>
  <sheetData>
    <row r="2" spans="2:12" ht="18" x14ac:dyDescent="0.25"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</row>
    <row r="3" spans="2:12" x14ac:dyDescent="0.2">
      <c r="B3" s="43" t="s">
        <v>1</v>
      </c>
      <c r="C3" s="43"/>
      <c r="D3" s="43"/>
      <c r="E3" s="43"/>
      <c r="F3" s="43"/>
      <c r="G3" s="43"/>
      <c r="H3" s="43"/>
      <c r="I3" s="43"/>
      <c r="J3" s="43"/>
      <c r="K3" s="43"/>
    </row>
    <row r="4" spans="2:12" x14ac:dyDescent="0.2">
      <c r="B4" s="43" t="s">
        <v>2</v>
      </c>
      <c r="C4" s="43"/>
      <c r="D4" s="43"/>
      <c r="E4" s="43"/>
      <c r="F4" s="43"/>
      <c r="G4" s="43"/>
      <c r="H4" s="43"/>
      <c r="I4" s="43"/>
      <c r="J4" s="43"/>
      <c r="K4" s="43"/>
    </row>
    <row r="5" spans="2:12" x14ac:dyDescent="0.2">
      <c r="B5" s="43" t="s">
        <v>3</v>
      </c>
      <c r="C5" s="43"/>
      <c r="D5" s="43"/>
      <c r="E5" s="43"/>
      <c r="F5" s="43"/>
      <c r="G5" s="43"/>
      <c r="H5" s="43"/>
      <c r="I5" s="43"/>
      <c r="J5" s="43"/>
      <c r="K5" s="43"/>
    </row>
    <row r="6" spans="2:12" ht="15" x14ac:dyDescent="0.25">
      <c r="B6" s="44" t="s">
        <v>19</v>
      </c>
      <c r="C6" s="44"/>
      <c r="D6" s="44"/>
      <c r="E6" s="44"/>
      <c r="F6" s="44"/>
      <c r="G6" s="44"/>
      <c r="H6" s="44"/>
      <c r="I6" s="44"/>
      <c r="J6" s="44"/>
      <c r="K6" s="44"/>
    </row>
    <row r="7" spans="2:12" ht="15.75" x14ac:dyDescent="0.2">
      <c r="B7" s="50"/>
      <c r="C7" s="50"/>
      <c r="D7" s="50"/>
      <c r="E7" s="50"/>
      <c r="F7" s="50"/>
      <c r="G7" s="50"/>
      <c r="H7" s="50"/>
      <c r="I7" s="50"/>
      <c r="J7" s="50"/>
      <c r="K7" s="50"/>
      <c r="L7" s="29"/>
    </row>
    <row r="8" spans="2:12" ht="13.5" customHeight="1" thickBot="1" x14ac:dyDescent="0.3"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2:12" ht="24" customHeight="1" thickTop="1" thickBot="1" x14ac:dyDescent="0.25">
      <c r="B9" s="45" t="s">
        <v>4</v>
      </c>
      <c r="C9" s="47" t="s">
        <v>5</v>
      </c>
      <c r="D9" s="47" t="s">
        <v>6</v>
      </c>
      <c r="E9" s="47" t="s">
        <v>7</v>
      </c>
      <c r="F9" s="47" t="s">
        <v>8</v>
      </c>
      <c r="G9" s="39" t="s">
        <v>23</v>
      </c>
      <c r="H9" s="40"/>
      <c r="I9" s="1"/>
      <c r="J9" s="1"/>
      <c r="K9" s="39" t="s">
        <v>14</v>
      </c>
      <c r="L9" s="41"/>
    </row>
    <row r="10" spans="2:12" ht="36" customHeight="1" thickTop="1" x14ac:dyDescent="0.2">
      <c r="B10" s="46"/>
      <c r="C10" s="48"/>
      <c r="D10" s="48"/>
      <c r="E10" s="48"/>
      <c r="F10" s="48"/>
      <c r="G10" s="2" t="s">
        <v>9</v>
      </c>
      <c r="H10" s="2" t="s">
        <v>10</v>
      </c>
      <c r="I10" s="2" t="s">
        <v>11</v>
      </c>
      <c r="J10" s="2" t="s">
        <v>24</v>
      </c>
      <c r="K10" s="2" t="s">
        <v>9</v>
      </c>
      <c r="L10" s="23" t="s">
        <v>10</v>
      </c>
    </row>
    <row r="11" spans="2:12" ht="6" customHeight="1" x14ac:dyDescent="0.2">
      <c r="B11" s="3"/>
      <c r="C11" s="4"/>
      <c r="D11" s="4"/>
      <c r="E11" s="4"/>
      <c r="F11" s="4"/>
      <c r="G11" s="5"/>
      <c r="H11" s="6"/>
      <c r="I11" s="6"/>
      <c r="J11" s="6"/>
      <c r="K11" s="5"/>
      <c r="L11" s="24"/>
    </row>
    <row r="12" spans="2:12" ht="131.25" customHeight="1" x14ac:dyDescent="0.2">
      <c r="B12" s="7" t="s">
        <v>20</v>
      </c>
      <c r="C12" s="8" t="s">
        <v>21</v>
      </c>
      <c r="D12" s="8" t="s">
        <v>22</v>
      </c>
      <c r="E12" s="9" t="s">
        <v>17</v>
      </c>
      <c r="F12" s="9" t="s">
        <v>15</v>
      </c>
      <c r="G12" s="10">
        <v>4169539</v>
      </c>
      <c r="H12" s="10">
        <v>0</v>
      </c>
      <c r="I12" s="10"/>
      <c r="J12" s="10">
        <v>0</v>
      </c>
      <c r="K12" s="10">
        <v>4169539</v>
      </c>
      <c r="L12" s="30">
        <f>+H12</f>
        <v>0</v>
      </c>
    </row>
    <row r="13" spans="2:12" ht="7.5" customHeight="1" x14ac:dyDescent="0.2">
      <c r="B13" s="7"/>
      <c r="C13" s="8"/>
      <c r="D13" s="8"/>
      <c r="E13" s="9"/>
      <c r="F13" s="9"/>
      <c r="G13" s="10"/>
      <c r="H13" s="10"/>
      <c r="I13" s="10"/>
      <c r="J13" s="10"/>
      <c r="K13" s="10"/>
      <c r="L13" s="28"/>
    </row>
    <row r="14" spans="2:12" ht="99" customHeight="1" x14ac:dyDescent="0.2">
      <c r="B14" s="7" t="s">
        <v>26</v>
      </c>
      <c r="C14" s="8" t="s">
        <v>25</v>
      </c>
      <c r="D14" s="8" t="s">
        <v>27</v>
      </c>
      <c r="E14" s="9" t="s">
        <v>17</v>
      </c>
      <c r="F14" s="9" t="s">
        <v>15</v>
      </c>
      <c r="G14" s="10">
        <v>3000000</v>
      </c>
      <c r="H14" s="10"/>
      <c r="I14" s="10"/>
      <c r="J14" s="10"/>
      <c r="K14" s="10">
        <v>3000000</v>
      </c>
      <c r="L14" s="28"/>
    </row>
    <row r="15" spans="2:12" ht="7.5" customHeight="1" x14ac:dyDescent="0.2">
      <c r="B15" s="7"/>
      <c r="C15" s="8"/>
      <c r="D15" s="8"/>
      <c r="E15" s="9"/>
      <c r="F15" s="9"/>
      <c r="G15" s="10"/>
      <c r="H15" s="10"/>
      <c r="I15" s="10"/>
      <c r="J15" s="10"/>
      <c r="K15" s="10"/>
      <c r="L15" s="28"/>
    </row>
    <row r="16" spans="2:12" ht="105.75" customHeight="1" x14ac:dyDescent="0.2">
      <c r="B16" s="7" t="s">
        <v>28</v>
      </c>
      <c r="C16" s="8" t="s">
        <v>16</v>
      </c>
      <c r="D16" s="8" t="s">
        <v>29</v>
      </c>
      <c r="E16" s="9" t="s">
        <v>17</v>
      </c>
      <c r="F16" s="9" t="s">
        <v>18</v>
      </c>
      <c r="G16" s="10">
        <v>11764154</v>
      </c>
      <c r="H16" s="10"/>
      <c r="I16" s="10"/>
      <c r="J16" s="10"/>
      <c r="K16" s="10">
        <v>11764154</v>
      </c>
      <c r="L16" s="30"/>
    </row>
    <row r="17" spans="2:12" ht="9.75" customHeight="1" x14ac:dyDescent="0.2">
      <c r="B17" s="7"/>
      <c r="C17" s="8"/>
      <c r="D17" s="8"/>
      <c r="E17" s="9"/>
      <c r="F17" s="9"/>
      <c r="G17" s="10"/>
      <c r="H17" s="10"/>
      <c r="I17" s="10"/>
      <c r="J17" s="10"/>
      <c r="L17" s="28"/>
    </row>
    <row r="18" spans="2:12" ht="22.5" customHeight="1" x14ac:dyDescent="0.2">
      <c r="B18" s="11"/>
      <c r="C18" s="22" t="s">
        <v>12</v>
      </c>
      <c r="D18" s="12"/>
      <c r="E18" s="12"/>
      <c r="F18" s="12"/>
      <c r="G18" s="31">
        <f>SUM(G11:G17)</f>
        <v>18933693</v>
      </c>
      <c r="H18" s="31">
        <f>SUM(H12)</f>
        <v>0</v>
      </c>
      <c r="I18" s="31">
        <v>0</v>
      </c>
      <c r="J18" s="31">
        <f>SUM(J12:J17)</f>
        <v>0</v>
      </c>
      <c r="K18" s="32">
        <f>SUM(K12:K17)</f>
        <v>18933693</v>
      </c>
      <c r="L18" s="33">
        <f>SUM(L12:L17)</f>
        <v>0</v>
      </c>
    </row>
    <row r="19" spans="2:12" ht="3.75" customHeight="1" x14ac:dyDescent="0.2">
      <c r="B19" s="11"/>
      <c r="C19" s="15"/>
      <c r="D19" s="15"/>
      <c r="E19" s="15"/>
      <c r="F19" s="15"/>
      <c r="G19" s="34"/>
      <c r="H19" s="34"/>
      <c r="I19" s="34"/>
      <c r="J19" s="34"/>
      <c r="K19" s="34"/>
      <c r="L19" s="35"/>
    </row>
    <row r="20" spans="2:12" ht="12.75" customHeight="1" x14ac:dyDescent="0.2">
      <c r="B20" s="11"/>
      <c r="C20" s="16" t="s">
        <v>13</v>
      </c>
      <c r="D20" s="17"/>
      <c r="E20" s="17"/>
      <c r="F20" s="17"/>
      <c r="G20" s="31"/>
      <c r="H20" s="36"/>
      <c r="I20" s="37"/>
      <c r="J20" s="37"/>
      <c r="K20" s="31"/>
      <c r="L20" s="38">
        <f>+K18+L18</f>
        <v>18933693</v>
      </c>
    </row>
    <row r="21" spans="2:12" ht="6" customHeight="1" x14ac:dyDescent="0.2">
      <c r="B21" s="11"/>
      <c r="C21" s="19"/>
      <c r="D21" s="19"/>
      <c r="E21" s="19"/>
      <c r="F21" s="19"/>
      <c r="G21" s="18"/>
      <c r="H21" s="18"/>
      <c r="I21" s="18"/>
      <c r="J21" s="18"/>
      <c r="K21" s="18"/>
      <c r="L21" s="26"/>
    </row>
    <row r="22" spans="2:12" x14ac:dyDescent="0.2">
      <c r="B22" s="11"/>
      <c r="C22" s="14"/>
      <c r="D22" s="14"/>
      <c r="E22" s="14"/>
      <c r="F22" s="14"/>
      <c r="G22" s="13"/>
      <c r="H22" s="13"/>
      <c r="I22" s="13"/>
      <c r="J22" s="13"/>
      <c r="K22" s="13"/>
      <c r="L22" s="25"/>
    </row>
    <row r="23" spans="2:12" ht="6.75" customHeight="1" thickBot="1" x14ac:dyDescent="0.25"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7"/>
    </row>
    <row r="24" spans="2:12" ht="13.5" thickTop="1" x14ac:dyDescent="0.2"/>
  </sheetData>
  <mergeCells count="14">
    <mergeCell ref="G9:H9"/>
    <mergeCell ref="K9:L9"/>
    <mergeCell ref="B2:K2"/>
    <mergeCell ref="B3:K3"/>
    <mergeCell ref="B4:K4"/>
    <mergeCell ref="B5:K5"/>
    <mergeCell ref="B6:K6"/>
    <mergeCell ref="B9:B10"/>
    <mergeCell ref="C9:C10"/>
    <mergeCell ref="D9:D10"/>
    <mergeCell ref="E9:E10"/>
    <mergeCell ref="F9:F10"/>
    <mergeCell ref="B8:L8"/>
    <mergeCell ref="B7:K7"/>
  </mergeCells>
  <printOptions horizontalCentered="1"/>
  <pageMargins left="0.27559055118110237" right="0" top="0.19685039370078741" bottom="0.15748031496062992" header="0.31496062992125984" footer="0.15748031496062992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 ANUAL</vt:lpstr>
      <vt:lpstr>'PROGRAMA ANUAL'!Área_de_impresión</vt:lpstr>
    </vt:vector>
  </TitlesOfParts>
  <Company>Secretaria de Educacion 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Diana Alejandra Huerta Galicia</cp:lastModifiedBy>
  <cp:lastPrinted>2023-01-25T19:42:11Z</cp:lastPrinted>
  <dcterms:created xsi:type="dcterms:W3CDTF">2014-03-26T18:22:43Z</dcterms:created>
  <dcterms:modified xsi:type="dcterms:W3CDTF">2023-01-30T19:14:04Z</dcterms:modified>
</cp:coreProperties>
</file>