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5"/>
  <workbookPr defaultThemeVersion="124226"/>
  <mc:AlternateContent xmlns:mc="http://schemas.openxmlformats.org/markup-compatibility/2006">
    <mc:Choice Requires="x15">
      <x15ac:absPath xmlns:x15ac="http://schemas.microsoft.com/office/spreadsheetml/2010/11/ac" url="D:\HOME OFFICE 2022\Comité de Obra\1a Sesión Extraordinaria\"/>
    </mc:Choice>
  </mc:AlternateContent>
  <xr:revisionPtr revIDLastSave="0" documentId="13_ncr:1_{817FA505-1C8E-4CCE-A819-4F7704FAF280}" xr6:coauthVersionLast="36" xr6:coauthVersionMax="36" xr10:uidLastSave="{00000000-0000-0000-0000-000000000000}"/>
  <bookViews>
    <workbookView xWindow="120" yWindow="45" windowWidth="21315" windowHeight="10035" xr2:uid="{00000000-000D-0000-FFFF-FFFF00000000}"/>
  </bookViews>
  <sheets>
    <sheet name="PROGRAMA ANUAL" sheetId="1" r:id="rId1"/>
  </sheets>
  <definedNames>
    <definedName name="_xlnm.Print_Area" localSheetId="0">'PROGRAMA ANUAL'!$B$1:$L$24</definedName>
  </definedNames>
  <calcPr calcId="191029"/>
</workbook>
</file>

<file path=xl/calcChain.xml><?xml version="1.0" encoding="utf-8"?>
<calcChain xmlns="http://schemas.openxmlformats.org/spreadsheetml/2006/main">
  <c r="K18" i="1" l="1"/>
  <c r="M12" i="1" l="1"/>
  <c r="H18" i="1" l="1"/>
  <c r="L18" i="1" l="1"/>
  <c r="L20" i="1" l="1"/>
  <c r="J18" i="1"/>
</calcChain>
</file>

<file path=xl/sharedStrings.xml><?xml version="1.0" encoding="utf-8"?>
<sst xmlns="http://schemas.openxmlformats.org/spreadsheetml/2006/main" count="36" uniqueCount="32">
  <si>
    <t>CENTRO DE INVESTIGACIÓN Y DE ESTUDIOS AVANZADOS DEL I.P.N.</t>
  </si>
  <si>
    <t>SECRETARÍA ADMINISTRATIVA</t>
  </si>
  <si>
    <t>SUBDIRECCIÓN DE SERVICIOS Y MANTENIMIENTO</t>
  </si>
  <si>
    <t>PROGRAMAS Y PROYECTOS DE INVERSIÓN</t>
  </si>
  <si>
    <t>CLAVE</t>
  </si>
  <si>
    <t>NOMBRE</t>
  </si>
  <si>
    <t>DESCRIPCION</t>
  </si>
  <si>
    <t>ENTIDAD FEDERATIVA</t>
  </si>
  <si>
    <t>TIPO DE PROGRAMA O PROYECTO</t>
  </si>
  <si>
    <t>RECURSOS FISCALES</t>
  </si>
  <si>
    <t>RECURSOS PROPIOS</t>
  </si>
  <si>
    <t>DISMINUCIÓN</t>
  </si>
  <si>
    <t>INCREMENTO</t>
  </si>
  <si>
    <t>TOTAL DE INVERSION AUTORIZADA</t>
  </si>
  <si>
    <t>TOTAL DE RECURSOS FISCALES Y PROPIOS</t>
  </si>
  <si>
    <t>TOTAL</t>
  </si>
  <si>
    <t>2111L4J0001</t>
  </si>
  <si>
    <t>Construcción de Complejo de Laboratorios Especializados en Fisicoquímica de Materiales y Geoquímica Marina operados por el Cinvestav en el Parque Científico y Tecnológico de Yucatán</t>
  </si>
  <si>
    <t>El proyecto consiste en la construcción de un edificio de dos niveles con una superficie construida total de 2,630.65 m2 para realizar actividades de experimentación, de investigación y académicas en los laboratorios dentro del Parque Científico y Tecnológico de Yucatán. Adicionalmente, el proyecto contempla obras de urbanización en el terreno donde será construido el edificio, dotando de infraestructura básica de servicios para alimentar al edificio (electricidad, agua potable y drenaje); también se dotará de la infraestructura de servicios necesaria para dar accesibilidad a los usuarios y visitantes (vialidad vehicular, andadores peatonales, banquetas, guarniciones, alumbrado exterior, red de fibra óptica).</t>
  </si>
  <si>
    <t>Yucatán          (31)</t>
  </si>
  <si>
    <t> Proyecto de Inversión de Infraestructura Social</t>
  </si>
  <si>
    <t>PROGRAMA ANUAL DE OBRA PÚBLICA EJERCICIO 2022</t>
  </si>
  <si>
    <t>PROGRAMA  DE INVERSION 2022</t>
  </si>
  <si>
    <t>2111L4J0010</t>
  </si>
  <si>
    <t>Programa Anual de Mantenimiento Mayor en la Unidad Zacatenco y Sede Sur del Cinvestav</t>
  </si>
  <si>
    <t>2111L4J0013</t>
  </si>
  <si>
    <t>Adecuación de edificio existente para la operación del laboratorio de bioseguridad nivel 3 (lbs-3), en la unidad Zacatenco del Cinvestav</t>
  </si>
  <si>
    <t>El mantenimiento mayor consiste en aplicación de impermeabilizante, reencarpetado vehicular, colocación de piso en banquetas, reemplazo de transferencia eléctrica automática, aplicación de pintura, reemplazo de estructura y cristales en domo, reemplazo de tubería de aguas negras, reemplazo de red de riego y colocación de malla ciclónica.</t>
  </si>
  <si>
    <t>El proyecto consiste en realizar trabajos de adecuación en 441.24 m2 de superficie en el antiguo Edificio de Servicio de Offset y Reproducción, que actualmente no opera, para acondicionar las instalaciones del Laboratorio de Diagnóstico e Investigación de Enfermedades Emergentes con Nivel de Bioseguridad 3, que permitan realizar actividades de investigación, diagnóstico, prevención, tratamiento y seguimiento de enfermedades emergentes como la enfermedad Covid-19 causado por el virus SARS-CoV-2.</t>
  </si>
  <si>
    <t>Ciudad de México          (09)</t>
  </si>
  <si>
    <t> Programa de Inversión de Mantenimiento</t>
  </si>
  <si>
    <t>MODIFICADO 1a SESIÓN EXTRAORDINARIA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</si>
</sst>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11" x14ac:knownFonts="1">
    <font>
      <sz val="10"/>
      <name val="Arial"/>
    </font>
    <font>
      <sz val="11"/>
      <color theme="1"/>
      <name val="Calibri"/>
      <family val="2"/>
      <scheme val="minor"/>
    </font>
    <font>
      <b/>
      <sz val="11"/>
      <name val="Arial"/>
      <family val="2"/>
    </font>
    <font>
      <b/>
      <sz val="9"/>
      <name val="Arial"/>
      <family val="2"/>
    </font>
    <font>
      <b/>
      <sz val="10"/>
      <name val="Arial"/>
      <family val="2"/>
    </font>
    <font>
      <sz val="9"/>
      <name val="Arial"/>
      <family val="2"/>
    </font>
    <font>
      <sz val="10"/>
      <name val="Arial"/>
      <family val="2"/>
    </font>
    <font>
      <sz val="8"/>
      <name val="Arial"/>
      <family val="2"/>
    </font>
    <font>
      <b/>
      <sz val="14"/>
      <name val="Arial"/>
      <family val="2"/>
    </font>
    <font>
      <b/>
      <sz val="12"/>
      <name val="Arial"/>
      <family val="2"/>
    </font>
    <font>
      <sz val="11"/>
      <name val="Arial"/>
      <family val="2"/>
    </font>
  </fonts>
  <fills count="3">
    <fill>
      <patternFill patternType="none"/>
    </fill>
    <fill>
      <patternFill patternType="gray125"/>
    </fill>
    <fill>
      <patternFill patternType="solid">
        <fgColor indexed="65"/>
        <bgColor indexed="64"/>
      </patternFill>
    </fill>
  </fills>
  <borders count="23">
    <border>
      <left/>
      <right/>
      <top/>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diagonal/>
    </border>
    <border>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double">
        <color indexed="64"/>
      </bottom>
      <diagonal/>
    </border>
    <border>
      <left/>
      <right/>
      <top/>
      <bottom style="double">
        <color indexed="64"/>
      </bottom>
      <diagonal/>
    </border>
  </borders>
  <cellStyleXfs count="3">
    <xf numFmtId="0" fontId="0" fillId="0" borderId="0"/>
    <xf numFmtId="44" fontId="6" fillId="0" borderId="0" applyFont="0" applyFill="0" applyBorder="0" applyAlignment="0" applyProtection="0"/>
    <xf numFmtId="0" fontId="1" fillId="0" borderId="0"/>
  </cellStyleXfs>
  <cellXfs count="52">
    <xf numFmtId="0" fontId="0" fillId="0" borderId="0" xfId="0"/>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5" fillId="0" borderId="9" xfId="0" applyFont="1" applyBorder="1" applyAlignment="1">
      <alignment horizontal="center"/>
    </xf>
    <xf numFmtId="0" fontId="3" fillId="0" borderId="10" xfId="0" applyFont="1" applyBorder="1" applyAlignment="1">
      <alignment vertical="center" wrapText="1"/>
    </xf>
    <xf numFmtId="0" fontId="5" fillId="0" borderId="11" xfId="0" applyFont="1" applyBorder="1"/>
    <xf numFmtId="0" fontId="5" fillId="0" borderId="12" xfId="0" applyFont="1" applyBorder="1"/>
    <xf numFmtId="0" fontId="5" fillId="0" borderId="13" xfId="0" applyFont="1" applyBorder="1" applyAlignment="1">
      <alignment horizontal="center" vertical="top"/>
    </xf>
    <xf numFmtId="0" fontId="5" fillId="2" borderId="14" xfId="0" applyFont="1" applyFill="1" applyBorder="1" applyAlignment="1">
      <alignment vertical="top" wrapText="1"/>
    </xf>
    <xf numFmtId="0" fontId="5" fillId="2" borderId="14" xfId="0" applyFont="1" applyFill="1" applyBorder="1" applyAlignment="1">
      <alignment horizontal="center" vertical="top" wrapText="1"/>
    </xf>
    <xf numFmtId="44" fontId="5" fillId="0" borderId="14" xfId="1" applyFont="1" applyBorder="1" applyAlignment="1">
      <alignment horizontal="right" vertical="top"/>
    </xf>
    <xf numFmtId="0" fontId="5" fillId="0" borderId="13" xfId="0" applyFont="1" applyBorder="1" applyAlignment="1">
      <alignment horizontal="center"/>
    </xf>
    <xf numFmtId="0" fontId="3" fillId="0" borderId="14" xfId="0" applyFont="1" applyBorder="1" applyAlignment="1">
      <alignment horizontal="center"/>
    </xf>
    <xf numFmtId="44" fontId="3" fillId="0" borderId="14" xfId="0" applyNumberFormat="1" applyFont="1" applyBorder="1"/>
    <xf numFmtId="0" fontId="3" fillId="0" borderId="14" xfId="0" applyFont="1" applyBorder="1" applyAlignment="1">
      <alignment horizontal="right"/>
    </xf>
    <xf numFmtId="0" fontId="5" fillId="0" borderId="14" xfId="0" applyFont="1" applyBorder="1"/>
    <xf numFmtId="0" fontId="3" fillId="0" borderId="14" xfId="0" applyFont="1" applyBorder="1" applyAlignment="1">
      <alignment vertical="center" wrapText="1"/>
    </xf>
    <xf numFmtId="0" fontId="3" fillId="0" borderId="14" xfId="0" applyFont="1" applyBorder="1" applyAlignment="1">
      <alignment horizontal="left"/>
    </xf>
    <xf numFmtId="0" fontId="5" fillId="0" borderId="14" xfId="0" applyFont="1" applyBorder="1" applyAlignment="1">
      <alignment horizontal="left"/>
    </xf>
    <xf numFmtId="44" fontId="5" fillId="0" borderId="14" xfId="1" applyFont="1" applyBorder="1"/>
    <xf numFmtId="0" fontId="5" fillId="0" borderId="14" xfId="0" applyFont="1" applyBorder="1" applyAlignment="1">
      <alignment horizontal="left" vertical="center" wrapText="1"/>
    </xf>
    <xf numFmtId="0" fontId="7" fillId="0" borderId="15" xfId="0" applyFont="1" applyBorder="1" applyAlignment="1">
      <alignment horizontal="center"/>
    </xf>
    <xf numFmtId="0" fontId="7" fillId="0" borderId="16" xfId="0" applyFont="1" applyBorder="1"/>
    <xf numFmtId="0" fontId="3" fillId="0" borderId="14" xfId="0" applyFont="1" applyBorder="1" applyAlignment="1">
      <alignment horizontal="left" vertical="top"/>
    </xf>
    <xf numFmtId="0" fontId="3" fillId="0" borderId="18" xfId="0" applyFont="1" applyBorder="1" applyAlignment="1">
      <alignment horizontal="center" vertical="center" wrapText="1"/>
    </xf>
    <xf numFmtId="0" fontId="5" fillId="0" borderId="19" xfId="0" applyFont="1" applyBorder="1"/>
    <xf numFmtId="44" fontId="3" fillId="0" borderId="20" xfId="0" applyNumberFormat="1" applyFont="1" applyBorder="1"/>
    <xf numFmtId="44" fontId="5" fillId="0" borderId="20" xfId="1" applyFont="1" applyBorder="1"/>
    <xf numFmtId="0" fontId="7" fillId="0" borderId="21" xfId="0" applyFont="1" applyBorder="1"/>
    <xf numFmtId="44" fontId="0" fillId="0" borderId="0" xfId="0" applyNumberFormat="1"/>
    <xf numFmtId="8" fontId="5" fillId="0" borderId="20" xfId="1" applyNumberFormat="1" applyFont="1" applyBorder="1" applyAlignment="1">
      <alignment horizontal="right" vertical="top"/>
    </xf>
    <xf numFmtId="44" fontId="3" fillId="0" borderId="14" xfId="1" applyFont="1" applyBorder="1"/>
    <xf numFmtId="8" fontId="5" fillId="0" borderId="14" xfId="1" applyNumberFormat="1" applyFont="1" applyBorder="1" applyAlignment="1">
      <alignment horizontal="right" vertical="top"/>
    </xf>
    <xf numFmtId="44" fontId="0" fillId="0" borderId="0" xfId="1" applyFont="1"/>
    <xf numFmtId="44" fontId="2" fillId="0" borderId="14" xfId="0" applyNumberFormat="1" applyFont="1" applyBorder="1"/>
    <xf numFmtId="8" fontId="2" fillId="0" borderId="14" xfId="0" applyNumberFormat="1" applyFont="1" applyBorder="1"/>
    <xf numFmtId="8" fontId="2" fillId="0" borderId="20" xfId="0" applyNumberFormat="1" applyFont="1" applyBorder="1"/>
    <xf numFmtId="0" fontId="10" fillId="0" borderId="20" xfId="0" applyFont="1" applyBorder="1"/>
    <xf numFmtId="8" fontId="2" fillId="0" borderId="20" xfId="1" applyNumberFormat="1" applyFont="1" applyBorder="1"/>
    <xf numFmtId="0" fontId="9" fillId="0" borderId="0" xfId="0" applyFont="1" applyAlignment="1">
      <alignmen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7" xfId="0" applyFont="1" applyBorder="1" applyAlignment="1">
      <alignment horizontal="center" vertical="center" wrapText="1"/>
    </xf>
    <xf numFmtId="0" fontId="8" fillId="0" borderId="0" xfId="0" applyFont="1" applyAlignment="1">
      <alignment horizontal="center"/>
    </xf>
    <xf numFmtId="0" fontId="4" fillId="0" borderId="0" xfId="0" applyFont="1" applyAlignment="1">
      <alignment horizontal="center"/>
    </xf>
    <xf numFmtId="0" fontId="2" fillId="0" borderId="0" xfId="0" applyFont="1" applyAlignment="1">
      <alignment horizontal="center"/>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2" fillId="0" borderId="22" xfId="0" applyFont="1" applyBorder="1" applyAlignment="1">
      <alignment horizontal="center"/>
    </xf>
    <xf numFmtId="0" fontId="9" fillId="0" borderId="0" xfId="0" applyFont="1" applyAlignment="1">
      <alignment horizontal="center" vertical="center"/>
    </xf>
  </cellXfs>
  <cellStyles count="3">
    <cellStyle name="Moneda" xfId="1" builtinId="4"/>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114299</xdr:colOff>
      <xdr:row>0</xdr:row>
      <xdr:rowOff>0</xdr:rowOff>
    </xdr:from>
    <xdr:to>
      <xdr:col>2</xdr:col>
      <xdr:colOff>303067</xdr:colOff>
      <xdr:row>5</xdr:row>
      <xdr:rowOff>116606</xdr:rowOff>
    </xdr:to>
    <xdr:pic>
      <xdr:nvPicPr>
        <xdr:cNvPr id="2" name="1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9934" t="24757" r="51938" b="40802"/>
        <a:stretch>
          <a:fillRect/>
        </a:stretch>
      </xdr:blipFill>
      <xdr:spPr bwMode="auto">
        <a:xfrm>
          <a:off x="356754" y="0"/>
          <a:ext cx="1071995" cy="999833"/>
        </a:xfrm>
        <a:prstGeom prst="rect">
          <a:avLst/>
        </a:prstGeom>
        <a:noFill/>
        <a:ln>
          <a:noFill/>
        </a:ln>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0">
              <a:solidFill>
                <a:srgbClr val="FFFFFF"/>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O24"/>
  <sheetViews>
    <sheetView tabSelected="1" zoomScale="85" zoomScaleNormal="85" workbookViewId="0">
      <selection activeCell="J12" sqref="J12"/>
    </sheetView>
  </sheetViews>
  <sheetFormatPr baseColWidth="10" defaultColWidth="11.42578125" defaultRowHeight="12.75" x14ac:dyDescent="0.2"/>
  <cols>
    <col min="1" max="1" width="2.28515625" customWidth="1"/>
    <col min="2" max="2" width="13.28515625" customWidth="1"/>
    <col min="3" max="3" width="28" customWidth="1"/>
    <col min="4" max="4" width="40.140625" customWidth="1"/>
    <col min="5" max="5" width="12.28515625" customWidth="1"/>
    <col min="6" max="6" width="13.28515625" customWidth="1"/>
    <col min="7" max="7" width="15.7109375" customWidth="1"/>
    <col min="8" max="8" width="18.85546875" customWidth="1"/>
    <col min="9" max="9" width="14.140625" customWidth="1"/>
    <col min="10" max="10" width="13.85546875" customWidth="1"/>
    <col min="11" max="11" width="18.28515625" customWidth="1"/>
    <col min="12" max="12" width="20.5703125" customWidth="1"/>
    <col min="13" max="13" width="18" customWidth="1"/>
    <col min="14" max="14" width="14.85546875" bestFit="1" customWidth="1"/>
    <col min="15" max="15" width="15.85546875" bestFit="1" customWidth="1"/>
  </cols>
  <sheetData>
    <row r="2" spans="2:15" ht="18" x14ac:dyDescent="0.25">
      <c r="B2" s="43" t="s">
        <v>0</v>
      </c>
      <c r="C2" s="43"/>
      <c r="D2" s="43"/>
      <c r="E2" s="43"/>
      <c r="F2" s="43"/>
      <c r="G2" s="43"/>
      <c r="H2" s="43"/>
      <c r="I2" s="43"/>
      <c r="J2" s="43"/>
      <c r="K2" s="43"/>
    </row>
    <row r="3" spans="2:15" x14ac:dyDescent="0.2">
      <c r="B3" s="44" t="s">
        <v>1</v>
      </c>
      <c r="C3" s="44"/>
      <c r="D3" s="44"/>
      <c r="E3" s="44"/>
      <c r="F3" s="44"/>
      <c r="G3" s="44"/>
      <c r="H3" s="44"/>
      <c r="I3" s="44"/>
      <c r="J3" s="44"/>
      <c r="K3" s="44"/>
    </row>
    <row r="4" spans="2:15" x14ac:dyDescent="0.2">
      <c r="B4" s="44" t="s">
        <v>2</v>
      </c>
      <c r="C4" s="44"/>
      <c r="D4" s="44"/>
      <c r="E4" s="44"/>
      <c r="F4" s="44"/>
      <c r="G4" s="44"/>
      <c r="H4" s="44"/>
      <c r="I4" s="44"/>
      <c r="J4" s="44"/>
      <c r="K4" s="44"/>
    </row>
    <row r="5" spans="2:15" x14ac:dyDescent="0.2">
      <c r="B5" s="44" t="s">
        <v>3</v>
      </c>
      <c r="C5" s="44"/>
      <c r="D5" s="44"/>
      <c r="E5" s="44"/>
      <c r="F5" s="44"/>
      <c r="G5" s="44"/>
      <c r="H5" s="44"/>
      <c r="I5" s="44"/>
      <c r="J5" s="44"/>
      <c r="K5" s="44"/>
    </row>
    <row r="6" spans="2:15" ht="15" x14ac:dyDescent="0.25">
      <c r="B6" s="45" t="s">
        <v>21</v>
      </c>
      <c r="C6" s="45"/>
      <c r="D6" s="45"/>
      <c r="E6" s="45"/>
      <c r="F6" s="45"/>
      <c r="G6" s="45"/>
      <c r="H6" s="45"/>
      <c r="I6" s="45"/>
      <c r="J6" s="45"/>
      <c r="K6" s="45"/>
    </row>
    <row r="7" spans="2:15" ht="15.75" x14ac:dyDescent="0.2">
      <c r="B7" s="51" t="s">
        <v>31</v>
      </c>
      <c r="C7" s="51"/>
      <c r="D7" s="51"/>
      <c r="E7" s="51"/>
      <c r="F7" s="51"/>
      <c r="G7" s="51"/>
      <c r="H7" s="51"/>
      <c r="I7" s="51"/>
      <c r="J7" s="51"/>
      <c r="K7" s="51"/>
      <c r="L7" s="39"/>
    </row>
    <row r="8" spans="2:15" ht="13.5" customHeight="1" thickBot="1" x14ac:dyDescent="0.3">
      <c r="B8" s="50"/>
      <c r="C8" s="50"/>
      <c r="D8" s="50"/>
      <c r="E8" s="50"/>
      <c r="F8" s="50"/>
      <c r="G8" s="50"/>
      <c r="H8" s="50"/>
      <c r="I8" s="50"/>
      <c r="J8" s="50"/>
      <c r="K8" s="50"/>
      <c r="L8" s="50"/>
    </row>
    <row r="9" spans="2:15" ht="24" customHeight="1" thickTop="1" thickBot="1" x14ac:dyDescent="0.25">
      <c r="B9" s="46" t="s">
        <v>4</v>
      </c>
      <c r="C9" s="48" t="s">
        <v>5</v>
      </c>
      <c r="D9" s="48" t="s">
        <v>6</v>
      </c>
      <c r="E9" s="48" t="s">
        <v>7</v>
      </c>
      <c r="F9" s="48" t="s">
        <v>8</v>
      </c>
      <c r="G9" s="40" t="s">
        <v>22</v>
      </c>
      <c r="H9" s="41"/>
      <c r="I9" s="1"/>
      <c r="J9" s="1"/>
      <c r="K9" s="40" t="s">
        <v>15</v>
      </c>
      <c r="L9" s="42"/>
    </row>
    <row r="10" spans="2:15" ht="36" customHeight="1" thickTop="1" x14ac:dyDescent="0.2">
      <c r="B10" s="47"/>
      <c r="C10" s="49"/>
      <c r="D10" s="49"/>
      <c r="E10" s="49"/>
      <c r="F10" s="49"/>
      <c r="G10" s="2" t="s">
        <v>9</v>
      </c>
      <c r="H10" s="2" t="s">
        <v>10</v>
      </c>
      <c r="I10" s="2" t="s">
        <v>11</v>
      </c>
      <c r="J10" s="2" t="s">
        <v>12</v>
      </c>
      <c r="K10" s="2" t="s">
        <v>9</v>
      </c>
      <c r="L10" s="24" t="s">
        <v>10</v>
      </c>
    </row>
    <row r="11" spans="2:15" ht="6" customHeight="1" x14ac:dyDescent="0.2">
      <c r="B11" s="3"/>
      <c r="C11" s="4"/>
      <c r="D11" s="4"/>
      <c r="E11" s="4"/>
      <c r="F11" s="4"/>
      <c r="G11" s="5"/>
      <c r="H11" s="6"/>
      <c r="I11" s="6"/>
      <c r="J11" s="6"/>
      <c r="K11" s="5"/>
      <c r="L11" s="25"/>
    </row>
    <row r="12" spans="2:15" ht="205.5" customHeight="1" x14ac:dyDescent="0.2">
      <c r="B12" s="7" t="s">
        <v>16</v>
      </c>
      <c r="C12" s="8" t="s">
        <v>17</v>
      </c>
      <c r="D12" s="8" t="s">
        <v>18</v>
      </c>
      <c r="E12" s="9" t="s">
        <v>19</v>
      </c>
      <c r="F12" s="9" t="s">
        <v>20</v>
      </c>
      <c r="G12" s="10"/>
      <c r="H12" s="10">
        <v>52194660.200000003</v>
      </c>
      <c r="I12" s="10"/>
      <c r="J12" s="10"/>
      <c r="K12" s="32"/>
      <c r="L12" s="30">
        <v>52194660.200000003</v>
      </c>
      <c r="M12" s="29">
        <f>+L12/1.16</f>
        <v>44995396.72413794</v>
      </c>
      <c r="N12" s="33">
        <v>44995396.72413794</v>
      </c>
      <c r="O12" s="29"/>
    </row>
    <row r="13" spans="2:15" ht="7.5" customHeight="1" x14ac:dyDescent="0.2">
      <c r="B13" s="7"/>
      <c r="C13" s="8"/>
      <c r="D13" s="8"/>
      <c r="E13" s="9"/>
      <c r="F13" s="9"/>
      <c r="G13" s="10"/>
      <c r="H13" s="10"/>
      <c r="I13" s="10"/>
      <c r="J13" s="10"/>
      <c r="K13" s="10"/>
      <c r="L13" s="30"/>
      <c r="M13" s="29"/>
      <c r="O13" s="29"/>
    </row>
    <row r="14" spans="2:15" ht="99" customHeight="1" x14ac:dyDescent="0.2">
      <c r="B14" s="7" t="s">
        <v>23</v>
      </c>
      <c r="C14" s="8" t="s">
        <v>24</v>
      </c>
      <c r="D14" s="8" t="s">
        <v>27</v>
      </c>
      <c r="E14" s="9" t="s">
        <v>29</v>
      </c>
      <c r="F14" s="9" t="s">
        <v>20</v>
      </c>
      <c r="G14" s="10"/>
      <c r="H14" s="10"/>
      <c r="I14" s="10"/>
      <c r="J14" s="10"/>
      <c r="K14" s="10">
        <v>8634929</v>
      </c>
      <c r="L14" s="30"/>
      <c r="M14" s="29"/>
      <c r="O14" s="29"/>
    </row>
    <row r="15" spans="2:15" ht="7.5" customHeight="1" x14ac:dyDescent="0.2">
      <c r="B15" s="7"/>
      <c r="C15" s="8"/>
      <c r="D15" s="8"/>
      <c r="E15" s="9"/>
      <c r="F15" s="9"/>
      <c r="G15" s="10"/>
      <c r="H15" s="10"/>
      <c r="I15" s="10"/>
      <c r="J15" s="10"/>
      <c r="K15" s="10"/>
      <c r="L15" s="30"/>
      <c r="M15" s="29"/>
      <c r="O15" s="29"/>
    </row>
    <row r="16" spans="2:15" ht="150" customHeight="1" x14ac:dyDescent="0.2">
      <c r="B16" s="7" t="s">
        <v>25</v>
      </c>
      <c r="C16" s="8" t="s">
        <v>26</v>
      </c>
      <c r="D16" s="8" t="s">
        <v>28</v>
      </c>
      <c r="E16" s="9" t="s">
        <v>29</v>
      </c>
      <c r="F16" s="9" t="s">
        <v>30</v>
      </c>
      <c r="G16" s="10"/>
      <c r="H16" s="10"/>
      <c r="I16" s="10"/>
      <c r="J16" s="10"/>
      <c r="K16" s="10">
        <v>16792685</v>
      </c>
      <c r="L16" s="30"/>
      <c r="M16" s="29"/>
      <c r="O16" s="29"/>
    </row>
    <row r="17" spans="2:15" ht="9.75" customHeight="1" x14ac:dyDescent="0.2">
      <c r="B17" s="7"/>
      <c r="C17" s="8"/>
      <c r="D17" s="8"/>
      <c r="E17" s="9"/>
      <c r="F17" s="9"/>
      <c r="G17" s="10"/>
      <c r="H17" s="10"/>
      <c r="I17" s="10"/>
      <c r="J17" s="10"/>
      <c r="K17" s="10"/>
      <c r="L17" s="30"/>
      <c r="M17" s="29"/>
      <c r="O17" s="29"/>
    </row>
    <row r="18" spans="2:15" ht="22.5" customHeight="1" x14ac:dyDescent="0.25">
      <c r="B18" s="11"/>
      <c r="C18" s="23" t="s">
        <v>13</v>
      </c>
      <c r="D18" s="12"/>
      <c r="E18" s="12"/>
      <c r="F18" s="12"/>
      <c r="G18" s="13">
        <v>0</v>
      </c>
      <c r="H18" s="34">
        <f>SUM(H12)</f>
        <v>52194660.200000003</v>
      </c>
      <c r="I18" s="13">
        <v>0</v>
      </c>
      <c r="J18" s="13">
        <f>SUM(J12:J12)</f>
        <v>0</v>
      </c>
      <c r="K18" s="35">
        <f>SUM(K12:K17)</f>
        <v>25427614</v>
      </c>
      <c r="L18" s="36">
        <f>SUM(L12:L13)</f>
        <v>52194660.200000003</v>
      </c>
      <c r="N18" s="33"/>
    </row>
    <row r="19" spans="2:15" ht="3.75" customHeight="1" x14ac:dyDescent="0.2">
      <c r="B19" s="11"/>
      <c r="C19" s="16"/>
      <c r="D19" s="16"/>
      <c r="E19" s="16"/>
      <c r="F19" s="16"/>
      <c r="G19" s="15"/>
      <c r="H19" s="15"/>
      <c r="I19" s="15"/>
      <c r="J19" s="15"/>
      <c r="K19" s="15"/>
      <c r="L19" s="37"/>
    </row>
    <row r="20" spans="2:15" ht="12.75" customHeight="1" x14ac:dyDescent="0.25">
      <c r="B20" s="11"/>
      <c r="C20" s="17" t="s">
        <v>14</v>
      </c>
      <c r="D20" s="18"/>
      <c r="E20" s="18"/>
      <c r="F20" s="18"/>
      <c r="G20" s="13"/>
      <c r="H20" s="31"/>
      <c r="I20" s="19"/>
      <c r="J20" s="19"/>
      <c r="K20" s="13"/>
      <c r="L20" s="38">
        <f>+K18+L18</f>
        <v>77622274.200000003</v>
      </c>
      <c r="N20" s="33"/>
    </row>
    <row r="21" spans="2:15" ht="6" customHeight="1" x14ac:dyDescent="0.2">
      <c r="B21" s="11"/>
      <c r="C21" s="20"/>
      <c r="D21" s="20"/>
      <c r="E21" s="20"/>
      <c r="F21" s="20"/>
      <c r="G21" s="19"/>
      <c r="H21" s="19"/>
      <c r="I21" s="19"/>
      <c r="J21" s="19"/>
      <c r="K21" s="19"/>
      <c r="L21" s="27"/>
    </row>
    <row r="22" spans="2:15" x14ac:dyDescent="0.2">
      <c r="B22" s="11"/>
      <c r="C22" s="14"/>
      <c r="D22" s="14"/>
      <c r="E22" s="14"/>
      <c r="F22" s="14"/>
      <c r="G22" s="13"/>
      <c r="H22" s="13"/>
      <c r="I22" s="13"/>
      <c r="J22" s="13"/>
      <c r="K22" s="13"/>
      <c r="L22" s="26"/>
    </row>
    <row r="23" spans="2:15" ht="6.75" customHeight="1" thickBot="1" x14ac:dyDescent="0.25">
      <c r="B23" s="21"/>
      <c r="C23" s="22"/>
      <c r="D23" s="22"/>
      <c r="E23" s="22"/>
      <c r="F23" s="22"/>
      <c r="G23" s="22"/>
      <c r="H23" s="22"/>
      <c r="I23" s="22"/>
      <c r="J23" s="22"/>
      <c r="K23" s="22"/>
      <c r="L23" s="28"/>
    </row>
    <row r="24" spans="2:15" ht="13.5" thickTop="1" x14ac:dyDescent="0.2"/>
  </sheetData>
  <mergeCells count="14">
    <mergeCell ref="G9:H9"/>
    <mergeCell ref="K9:L9"/>
    <mergeCell ref="B2:K2"/>
    <mergeCell ref="B3:K3"/>
    <mergeCell ref="B4:K4"/>
    <mergeCell ref="B5:K5"/>
    <mergeCell ref="B6:K6"/>
    <mergeCell ref="B9:B10"/>
    <mergeCell ref="C9:C10"/>
    <mergeCell ref="D9:D10"/>
    <mergeCell ref="E9:E10"/>
    <mergeCell ref="F9:F10"/>
    <mergeCell ref="B8:L8"/>
    <mergeCell ref="B7:K7"/>
  </mergeCells>
  <printOptions horizontalCentered="1"/>
  <pageMargins left="0.27559055118110237" right="0" top="0.19685039370078741" bottom="0.15748031496062992" header="0.31496062992125984" footer="0.15748031496062992"/>
  <pageSetup scale="6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PROGRAMA ANUAL</vt:lpstr>
      <vt:lpstr>'PROGRAMA ANUAL'!Área_de_impresión</vt:lpstr>
    </vt:vector>
  </TitlesOfParts>
  <Company>Secretaria de Educacion Publica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Diana Alejandra Huerta Galicia</cp:lastModifiedBy>
  <cp:lastPrinted>2022-04-25T14:48:16Z</cp:lastPrinted>
  <dcterms:created xsi:type="dcterms:W3CDTF">2014-03-26T18:22:43Z</dcterms:created>
  <dcterms:modified xsi:type="dcterms:W3CDTF">2022-04-25T15:01:13Z</dcterms:modified>
</cp:coreProperties>
</file>