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huerta\OneDrive - CINVESTAV\Escritorio\Home Office 2021\2021\Comité de Obra\2a Sesión Extraordinaria\"/>
    </mc:Choice>
  </mc:AlternateContent>
  <bookViews>
    <workbookView xWindow="120" yWindow="45" windowWidth="21315" windowHeight="10035"/>
  </bookViews>
  <sheets>
    <sheet name="PROGRAMA ANUAL" sheetId="1" r:id="rId1"/>
  </sheets>
  <definedNames>
    <definedName name="_xlnm.Print_Area" localSheetId="0">'PROGRAMA ANUAL'!$B$1:$L$30</definedName>
  </definedNames>
  <calcPr calcId="162913"/>
</workbook>
</file>

<file path=xl/calcChain.xml><?xml version="1.0" encoding="utf-8"?>
<calcChain xmlns="http://schemas.openxmlformats.org/spreadsheetml/2006/main">
  <c r="L27" i="1" l="1"/>
  <c r="L24" i="1"/>
  <c r="K24" i="1"/>
  <c r="J24" i="1" l="1"/>
  <c r="H24" i="1" l="1"/>
  <c r="G24" i="1" l="1"/>
  <c r="I24" i="1" l="1"/>
</calcChain>
</file>

<file path=xl/sharedStrings.xml><?xml version="1.0" encoding="utf-8"?>
<sst xmlns="http://schemas.openxmlformats.org/spreadsheetml/2006/main" count="50" uniqueCount="44">
  <si>
    <t>CENTRO DE INVESTIGACIÓN Y DE ESTUDIOS AVANZADOS DEL I.P.N.</t>
  </si>
  <si>
    <t>SECRETARÍA ADMINISTRATIVA</t>
  </si>
  <si>
    <t>SUBDIRECCIÓN DE SERVICIOS Y MANTENIMIENTO</t>
  </si>
  <si>
    <t>PROGRAMAS Y PROYECTOS DE INVERSIÓN</t>
  </si>
  <si>
    <t>CLAVE</t>
  </si>
  <si>
    <t>NOMBRE</t>
  </si>
  <si>
    <t>DESCRIPCION</t>
  </si>
  <si>
    <t>ENTIDAD FEDERATIVA</t>
  </si>
  <si>
    <t>TIPO DE PROGRAMA O PROYECTO</t>
  </si>
  <si>
    <t>RECURSOS FISCALES</t>
  </si>
  <si>
    <t>RECURSOS PROPIOS</t>
  </si>
  <si>
    <t>DISMINUCIÓN</t>
  </si>
  <si>
    <t>INCREMENTO</t>
  </si>
  <si>
    <t>TOTAL DE INVERSION AUTORIZADA</t>
  </si>
  <si>
    <t>TOTAL DE RECURSOS FISCALES Y PROPIOS</t>
  </si>
  <si>
    <t>Ciudad de México          (09)</t>
  </si>
  <si>
    <t>1911L4J0003</t>
  </si>
  <si>
    <t>Construcción y Equipamiento de Edificio para el Centro de Investigación sobre el Envejecimiento de la CDMX</t>
  </si>
  <si>
    <t>El proyecto consiste en la construcción y equipamiento de un edificio de cinco niveles con una superficie construida total de 5,087 m2</t>
  </si>
  <si>
    <t>Infraestructura Social</t>
  </si>
  <si>
    <t>PROGRAMA  DE INVERSION 2021</t>
  </si>
  <si>
    <t>TOTAL</t>
  </si>
  <si>
    <t>2111L4J0001</t>
  </si>
  <si>
    <t>Construcción de Complejo de Laboratorios Especializados en Fisicoquímica de Materiales y Geoquímica Marina operados por el Cinvestav en el Parque Científico y Tecnológico de Yucatán</t>
  </si>
  <si>
    <t>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t>
  </si>
  <si>
    <t>Yucatán          (31)</t>
  </si>
  <si>
    <t> Proyecto de Inversión de Infraestructura Social</t>
  </si>
  <si>
    <t>2011L4J0004</t>
  </si>
  <si>
    <t>Programa Anual de Mantenimiento Mayor en la Unidad de Genómica Avanzada - LANGEBIO del CINVESTAV.</t>
  </si>
  <si>
    <t>Programa Anual de Mantenimiento Mayor en la Unidad Irapuato del Cinvestav</t>
  </si>
  <si>
    <t>2011L4J0002</t>
  </si>
  <si>
    <t>2011L4J0003</t>
  </si>
  <si>
    <t>Programa Anual de Mantenimiento y Rehabilitación Mayor de la Unidad Zacatenco y Sede Sur del Cinvestav.</t>
  </si>
  <si>
    <t>2011L4J0007</t>
  </si>
  <si>
    <t>Programa de Mantenimiento Mayor en la Unidad Guadalajara del Cinvestav</t>
  </si>
  <si>
    <t>El programa de mantenimiento mayor consiste en reparaciones correctivas y mejoramiento de componentes en instalaciones arquitectónicas, hidrosanitarias, eléctricas, áreas comunes y complementarias, así como de diversos equipos. </t>
  </si>
  <si>
    <t>Guanajuato       (11)</t>
  </si>
  <si>
    <t> Programa de Inversión de Mantenimiento</t>
  </si>
  <si>
    <t xml:space="preserve">El mantenimiento mayor consiste en aplicación de impermeabilizante y pintura; reemplazo de pisos, plafones, cancelería, y equipos de aire acondicionado en componentes arquitectónicos; </t>
  </si>
  <si>
    <t>El programa de mantenimiento mayor, consiste en la recuperación de pasillos peatonales deteriorados, se habilitaran áreas destinadas a cuerpos móviles, rehabilitación del estacionamiento de Física, así como, la colocación del recubrimiento prefabricado y aplicación de una emulsión de acrílico a las losas de azotea de en Edificios.</t>
  </si>
  <si>
    <t>Ciudad de México          (9)</t>
  </si>
  <si>
    <t>El programa de mantenimiento mayor consiste en la sustitución de la caseta de vigilancia, cambio del cuerpo y de boquillas en aspersores del sistema de riego, instalación de medidores de energía eléctrica, adecuación de superficie en la azotea del Módulo A, y colocación de techumbres y cubiertas en andadores y pasillos.</t>
  </si>
  <si>
    <t>Jalisco           (14)</t>
  </si>
  <si>
    <t>PROGRAMA ANUAL DE OBRA PÚBLICA EJERCICIO 2021 MODIFICADO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</si>
</sst>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10" x14ac:knownFonts="1">
    <font>
      <sz val="10"/>
      <name val="Arial"/>
    </font>
    <font>
      <sz val="11"/>
      <color theme="1"/>
      <name val="Calibri"/>
      <family val="2"/>
      <scheme val="minor"/>
    </font>
    <font>
      <b/>
      <sz val="11"/>
      <name val="Arial"/>
      <family val="2"/>
    </font>
    <font>
      <b/>
      <sz val="9"/>
      <name val="Arial"/>
      <family val="2"/>
    </font>
    <font>
      <b/>
      <sz val="10"/>
      <name val="Arial"/>
      <family val="2"/>
    </font>
    <font>
      <sz val="9"/>
      <name val="Arial"/>
      <family val="2"/>
    </font>
    <font>
      <sz val="10"/>
      <name val="Arial"/>
      <family val="2"/>
    </font>
    <font>
      <sz val="8"/>
      <name val="Arial"/>
      <family val="2"/>
    </font>
    <font>
      <b/>
      <sz val="14"/>
      <name val="Arial"/>
      <family val="2"/>
    </font>
    <font>
      <b/>
      <sz val="12"/>
      <name val="Arial"/>
      <family val="2"/>
    </font>
  </fonts>
  <fills count="3">
    <fill>
      <patternFill patternType="none"/>
    </fill>
    <fill>
      <patternFill patternType="gray125"/>
    </fill>
    <fill>
      <patternFill patternType="solid">
        <fgColor indexed="65"/>
        <bgColor indexed="64"/>
      </patternFill>
    </fill>
  </fills>
  <borders count="24">
    <border>
      <left/>
      <right/>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hair">
        <color auto="1"/>
      </left>
      <right style="hair">
        <color auto="1"/>
      </right>
      <top style="hair">
        <color auto="1"/>
      </top>
      <bottom/>
      <diagonal/>
    </border>
  </borders>
  <cellStyleXfs count="3">
    <xf numFmtId="0" fontId="0" fillId="0" borderId="0"/>
    <xf numFmtId="44" fontId="6" fillId="0" borderId="0" applyFont="0" applyFill="0" applyBorder="0" applyAlignment="0" applyProtection="0"/>
    <xf numFmtId="0" fontId="1" fillId="0" borderId="0"/>
  </cellStyleXfs>
  <cellXfs count="49">
    <xf numFmtId="0" fontId="0" fillId="0" borderId="0" xfId="0"/>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9" xfId="0" applyFont="1" applyBorder="1" applyAlignment="1">
      <alignment horizontal="center"/>
    </xf>
    <xf numFmtId="0" fontId="3" fillId="0" borderId="10" xfId="0" applyFont="1" applyBorder="1" applyAlignment="1">
      <alignment vertical="center" wrapText="1"/>
    </xf>
    <xf numFmtId="0" fontId="5" fillId="0" borderId="11" xfId="0" applyFont="1" applyBorder="1"/>
    <xf numFmtId="0" fontId="5" fillId="0" borderId="12" xfId="0" applyFont="1" applyBorder="1"/>
    <xf numFmtId="0" fontId="5" fillId="0" borderId="13" xfId="0" applyFont="1" applyBorder="1" applyAlignment="1">
      <alignment horizontal="center" vertical="top"/>
    </xf>
    <xf numFmtId="0" fontId="5" fillId="2" borderId="14" xfId="0" applyFont="1" applyFill="1" applyBorder="1" applyAlignment="1">
      <alignment vertical="top" wrapText="1"/>
    </xf>
    <xf numFmtId="0" fontId="5" fillId="2" borderId="14" xfId="0" applyFont="1" applyFill="1" applyBorder="1" applyAlignment="1">
      <alignment horizontal="center" vertical="top" wrapText="1"/>
    </xf>
    <xf numFmtId="44" fontId="5" fillId="0" borderId="14" xfId="1" applyFont="1" applyBorder="1" applyAlignment="1">
      <alignment horizontal="right" vertical="top"/>
    </xf>
    <xf numFmtId="0" fontId="5" fillId="0" borderId="13" xfId="0" applyFont="1" applyBorder="1" applyAlignment="1">
      <alignment horizontal="center"/>
    </xf>
    <xf numFmtId="0" fontId="3" fillId="0" borderId="14" xfId="0" applyFont="1" applyBorder="1" applyAlignment="1">
      <alignment horizontal="center"/>
    </xf>
    <xf numFmtId="44" fontId="3" fillId="0" borderId="14" xfId="0" applyNumberFormat="1" applyFont="1" applyBorder="1"/>
    <xf numFmtId="0" fontId="3" fillId="0" borderId="14" xfId="0" applyFont="1" applyBorder="1" applyAlignment="1">
      <alignment horizontal="right"/>
    </xf>
    <xf numFmtId="0" fontId="5" fillId="0" borderId="14" xfId="0" applyFont="1" applyBorder="1"/>
    <xf numFmtId="0" fontId="3" fillId="0" borderId="14" xfId="0" applyFont="1" applyBorder="1" applyAlignment="1">
      <alignment vertical="center" wrapText="1"/>
    </xf>
    <xf numFmtId="0" fontId="3" fillId="0" borderId="14" xfId="0" applyFont="1" applyBorder="1" applyAlignment="1">
      <alignment horizontal="left"/>
    </xf>
    <xf numFmtId="0" fontId="5" fillId="0" borderId="14" xfId="0" applyFont="1" applyBorder="1" applyAlignment="1">
      <alignment horizontal="left"/>
    </xf>
    <xf numFmtId="44" fontId="5" fillId="0" borderId="14" xfId="1" applyFont="1" applyBorder="1"/>
    <xf numFmtId="0" fontId="5" fillId="0" borderId="14" xfId="0" applyFont="1" applyBorder="1" applyAlignment="1">
      <alignment horizontal="left" vertical="center" wrapText="1"/>
    </xf>
    <xf numFmtId="0" fontId="7" fillId="0" borderId="15" xfId="0" applyFont="1" applyBorder="1" applyAlignment="1">
      <alignment horizontal="center"/>
    </xf>
    <xf numFmtId="0" fontId="7" fillId="0" borderId="16" xfId="0" applyFont="1" applyBorder="1"/>
    <xf numFmtId="0" fontId="3" fillId="0" borderId="14" xfId="0" applyFont="1" applyBorder="1" applyAlignment="1">
      <alignment horizontal="left" vertical="top"/>
    </xf>
    <xf numFmtId="0" fontId="3" fillId="0" borderId="18" xfId="0" applyFont="1" applyBorder="1" applyAlignment="1">
      <alignment horizontal="center" vertical="center" wrapText="1"/>
    </xf>
    <xf numFmtId="0" fontId="5" fillId="0" borderId="19" xfId="0" applyFont="1" applyBorder="1"/>
    <xf numFmtId="44" fontId="5" fillId="0" borderId="20" xfId="1" applyFont="1" applyBorder="1" applyAlignment="1">
      <alignment horizontal="right" vertical="top"/>
    </xf>
    <xf numFmtId="44" fontId="3" fillId="0" borderId="20" xfId="0" applyNumberFormat="1" applyFont="1" applyBorder="1"/>
    <xf numFmtId="0" fontId="5" fillId="0" borderId="20" xfId="0" applyFont="1" applyBorder="1"/>
    <xf numFmtId="44" fontId="5" fillId="0" borderId="20" xfId="1" applyFont="1" applyBorder="1"/>
    <xf numFmtId="0" fontId="7" fillId="0" borderId="21" xfId="0" applyFont="1" applyBorder="1"/>
    <xf numFmtId="44" fontId="0" fillId="0" borderId="0" xfId="0" applyNumberFormat="1"/>
    <xf numFmtId="8" fontId="5" fillId="0" borderId="20" xfId="1" applyNumberFormat="1" applyFont="1" applyBorder="1" applyAlignment="1">
      <alignment horizontal="right" vertical="top"/>
    </xf>
    <xf numFmtId="44" fontId="3" fillId="0" borderId="14" xfId="1" applyFont="1" applyBorder="1"/>
    <xf numFmtId="8" fontId="3" fillId="0" borderId="20" xfId="0" applyNumberFormat="1" applyFont="1" applyBorder="1"/>
    <xf numFmtId="8" fontId="3" fillId="0" borderId="20" xfId="1" applyNumberFormat="1" applyFont="1" applyBorder="1"/>
    <xf numFmtId="0" fontId="0" fillId="0" borderId="23" xfId="0" applyBorder="1" applyAlignment="1">
      <alignment horizontal="center" vertical="center" wrapText="1"/>
    </xf>
    <xf numFmtId="0" fontId="9"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2" xfId="0" applyFont="1" applyBorder="1" applyAlignment="1">
      <alignment horizontal="center"/>
    </xf>
  </cellXfs>
  <cellStyles count="3">
    <cellStyle name="Moneda"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114299</xdr:colOff>
      <xdr:row>0</xdr:row>
      <xdr:rowOff>0</xdr:rowOff>
    </xdr:from>
    <xdr:to>
      <xdr:col>2</xdr:col>
      <xdr:colOff>303067</xdr:colOff>
      <xdr:row>5</xdr:row>
      <xdr:rowOff>116606</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934" t="24757" r="51938" b="40802"/>
        <a:stretch>
          <a:fillRect/>
        </a:stretch>
      </xdr:blipFill>
      <xdr:spPr bwMode="auto">
        <a:xfrm>
          <a:off x="356754" y="0"/>
          <a:ext cx="1071995" cy="999833"/>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solidFill>
                <a:srgbClr val="FFFFFF"/>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zoomScaleNormal="100" workbookViewId="0">
      <selection activeCell="B7" sqref="B7:L7"/>
    </sheetView>
  </sheetViews>
  <sheetFormatPr baseColWidth="10" defaultColWidth="11.42578125" defaultRowHeight="12.75" x14ac:dyDescent="0.2"/>
  <cols>
    <col min="1" max="1" width="2.28515625" customWidth="1"/>
    <col min="2" max="2" width="13.28515625" customWidth="1"/>
    <col min="3" max="3" width="26" customWidth="1"/>
    <col min="4" max="4" width="36.5703125" customWidth="1"/>
    <col min="5" max="5" width="12.28515625" customWidth="1"/>
    <col min="6" max="6" width="13.28515625" customWidth="1"/>
    <col min="7" max="7" width="15.7109375" customWidth="1"/>
    <col min="8" max="8" width="15.85546875" customWidth="1"/>
    <col min="9" max="9" width="16" customWidth="1"/>
    <col min="10" max="10" width="18.85546875" customWidth="1"/>
    <col min="11" max="11" width="18.7109375" customWidth="1"/>
    <col min="12" max="12" width="18.28515625" customWidth="1"/>
    <col min="13" max="13" width="18" customWidth="1"/>
    <col min="15" max="15" width="15.85546875" bestFit="1" customWidth="1"/>
  </cols>
  <sheetData>
    <row r="2" spans="2:15" ht="18" x14ac:dyDescent="0.25">
      <c r="B2" s="41" t="s">
        <v>0</v>
      </c>
      <c r="C2" s="41"/>
      <c r="D2" s="41"/>
      <c r="E2" s="41"/>
      <c r="F2" s="41"/>
      <c r="G2" s="41"/>
      <c r="H2" s="41"/>
      <c r="I2" s="41"/>
      <c r="J2" s="41"/>
      <c r="K2" s="41"/>
    </row>
    <row r="3" spans="2:15" x14ac:dyDescent="0.2">
      <c r="B3" s="42" t="s">
        <v>1</v>
      </c>
      <c r="C3" s="42"/>
      <c r="D3" s="42"/>
      <c r="E3" s="42"/>
      <c r="F3" s="42"/>
      <c r="G3" s="42"/>
      <c r="H3" s="42"/>
      <c r="I3" s="42"/>
      <c r="J3" s="42"/>
      <c r="K3" s="42"/>
    </row>
    <row r="4" spans="2:15" x14ac:dyDescent="0.2">
      <c r="B4" s="42" t="s">
        <v>2</v>
      </c>
      <c r="C4" s="42"/>
      <c r="D4" s="42"/>
      <c r="E4" s="42"/>
      <c r="F4" s="42"/>
      <c r="G4" s="42"/>
      <c r="H4" s="42"/>
      <c r="I4" s="42"/>
      <c r="J4" s="42"/>
      <c r="K4" s="42"/>
    </row>
    <row r="5" spans="2:15" x14ac:dyDescent="0.2">
      <c r="B5" s="42" t="s">
        <v>3</v>
      </c>
      <c r="C5" s="42"/>
      <c r="D5" s="42"/>
      <c r="E5" s="42"/>
      <c r="F5" s="42"/>
      <c r="G5" s="42"/>
      <c r="H5" s="42"/>
      <c r="I5" s="42"/>
      <c r="J5" s="42"/>
      <c r="K5" s="42"/>
    </row>
    <row r="6" spans="2:15" ht="15" x14ac:dyDescent="0.25">
      <c r="B6" s="43" t="s">
        <v>43</v>
      </c>
      <c r="C6" s="43"/>
      <c r="D6" s="43"/>
      <c r="E6" s="43"/>
      <c r="F6" s="43"/>
      <c r="G6" s="43"/>
      <c r="H6" s="43"/>
      <c r="I6" s="43"/>
      <c r="J6" s="43"/>
      <c r="K6" s="43"/>
    </row>
    <row r="7" spans="2:15" ht="15.75" x14ac:dyDescent="0.2">
      <c r="B7" s="37"/>
      <c r="C7" s="37"/>
      <c r="D7" s="37"/>
      <c r="E7" s="37"/>
      <c r="F7" s="37"/>
      <c r="G7" s="37"/>
      <c r="H7" s="37"/>
      <c r="I7" s="37"/>
      <c r="J7" s="37"/>
      <c r="K7" s="37"/>
      <c r="L7" s="37"/>
    </row>
    <row r="8" spans="2:15" ht="13.5" customHeight="1" thickBot="1" x14ac:dyDescent="0.3">
      <c r="B8" s="48"/>
      <c r="C8" s="48"/>
      <c r="D8" s="48"/>
      <c r="E8" s="48"/>
      <c r="F8" s="48"/>
      <c r="G8" s="48"/>
      <c r="H8" s="48"/>
      <c r="I8" s="48"/>
      <c r="J8" s="48"/>
      <c r="K8" s="48"/>
      <c r="L8" s="48"/>
    </row>
    <row r="9" spans="2:15" ht="24" customHeight="1" thickTop="1" thickBot="1" x14ac:dyDescent="0.25">
      <c r="B9" s="44" t="s">
        <v>4</v>
      </c>
      <c r="C9" s="46" t="s">
        <v>5</v>
      </c>
      <c r="D9" s="46" t="s">
        <v>6</v>
      </c>
      <c r="E9" s="46" t="s">
        <v>7</v>
      </c>
      <c r="F9" s="46" t="s">
        <v>8</v>
      </c>
      <c r="G9" s="38" t="s">
        <v>20</v>
      </c>
      <c r="H9" s="39"/>
      <c r="I9" s="1"/>
      <c r="J9" s="1"/>
      <c r="K9" s="38" t="s">
        <v>21</v>
      </c>
      <c r="L9" s="40"/>
    </row>
    <row r="10" spans="2:15" ht="36" customHeight="1" thickTop="1" x14ac:dyDescent="0.2">
      <c r="B10" s="45"/>
      <c r="C10" s="47"/>
      <c r="D10" s="47"/>
      <c r="E10" s="47"/>
      <c r="F10" s="47"/>
      <c r="G10" s="2" t="s">
        <v>9</v>
      </c>
      <c r="H10" s="2" t="s">
        <v>10</v>
      </c>
      <c r="I10" s="2" t="s">
        <v>11</v>
      </c>
      <c r="J10" s="2" t="s">
        <v>12</v>
      </c>
      <c r="K10" s="2" t="s">
        <v>9</v>
      </c>
      <c r="L10" s="24" t="s">
        <v>10</v>
      </c>
    </row>
    <row r="11" spans="2:15" ht="6" customHeight="1" x14ac:dyDescent="0.2">
      <c r="B11" s="3"/>
      <c r="C11" s="4"/>
      <c r="D11" s="4"/>
      <c r="E11" s="4"/>
      <c r="F11" s="4"/>
      <c r="G11" s="5"/>
      <c r="H11" s="6"/>
      <c r="I11" s="6"/>
      <c r="J11" s="6"/>
      <c r="K11" s="5"/>
      <c r="L11" s="25"/>
    </row>
    <row r="12" spans="2:15" ht="70.5" customHeight="1" x14ac:dyDescent="0.2">
      <c r="B12" s="7" t="s">
        <v>16</v>
      </c>
      <c r="C12" s="8" t="s">
        <v>17</v>
      </c>
      <c r="D12" s="8" t="s">
        <v>18</v>
      </c>
      <c r="E12" s="9" t="s">
        <v>15</v>
      </c>
      <c r="F12" s="9" t="s">
        <v>19</v>
      </c>
      <c r="G12" s="10">
        <v>0</v>
      </c>
      <c r="H12" s="10"/>
      <c r="I12" s="10"/>
      <c r="J12" s="10"/>
      <c r="K12" s="10"/>
      <c r="L12" s="32">
        <v>56549419</v>
      </c>
      <c r="M12" s="31"/>
      <c r="O12" s="31"/>
    </row>
    <row r="13" spans="2:15" ht="9.75" customHeight="1" x14ac:dyDescent="0.2">
      <c r="B13" s="7"/>
      <c r="C13" s="8"/>
      <c r="D13" s="8"/>
      <c r="E13" s="9"/>
      <c r="F13" s="9"/>
      <c r="G13" s="10"/>
      <c r="H13" s="10"/>
      <c r="I13" s="10"/>
      <c r="J13" s="10"/>
      <c r="K13" s="10"/>
      <c r="L13" s="26"/>
    </row>
    <row r="14" spans="2:15" ht="111" customHeight="1" x14ac:dyDescent="0.2">
      <c r="B14" s="7" t="s">
        <v>22</v>
      </c>
      <c r="C14" s="8" t="s">
        <v>23</v>
      </c>
      <c r="D14" s="8" t="s">
        <v>24</v>
      </c>
      <c r="E14" s="9" t="s">
        <v>25</v>
      </c>
      <c r="F14" s="9" t="s">
        <v>26</v>
      </c>
      <c r="G14" s="10"/>
      <c r="H14" s="10"/>
      <c r="I14" s="10"/>
      <c r="J14" s="10"/>
      <c r="K14" s="10"/>
      <c r="L14" s="32">
        <v>64999020</v>
      </c>
      <c r="M14" s="31"/>
      <c r="O14" s="31"/>
    </row>
    <row r="15" spans="2:15" ht="7.5" customHeight="1" x14ac:dyDescent="0.2">
      <c r="B15" s="7"/>
      <c r="C15" s="8"/>
      <c r="D15" s="8"/>
      <c r="E15" s="9"/>
      <c r="F15" s="9"/>
      <c r="G15" s="10"/>
      <c r="H15" s="10"/>
      <c r="I15" s="10"/>
      <c r="J15" s="10"/>
      <c r="K15" s="10"/>
      <c r="L15" s="32"/>
      <c r="M15" s="31"/>
      <c r="O15" s="31"/>
    </row>
    <row r="16" spans="2:15" ht="108" customHeight="1" x14ac:dyDescent="0.2">
      <c r="B16" s="7" t="s">
        <v>27</v>
      </c>
      <c r="C16" s="8" t="s">
        <v>28</v>
      </c>
      <c r="D16" s="8" t="s">
        <v>35</v>
      </c>
      <c r="E16" s="9" t="s">
        <v>36</v>
      </c>
      <c r="F16" s="9" t="s">
        <v>37</v>
      </c>
      <c r="G16" s="10"/>
      <c r="H16" s="10"/>
      <c r="I16" s="10"/>
      <c r="J16" s="10"/>
      <c r="K16" s="10">
        <v>6159453</v>
      </c>
      <c r="L16" s="32"/>
      <c r="M16" s="31"/>
      <c r="O16" s="31"/>
    </row>
    <row r="17" spans="2:15" ht="15.75" customHeight="1" x14ac:dyDescent="0.2">
      <c r="B17" s="7"/>
      <c r="C17" s="8"/>
      <c r="D17" s="8"/>
      <c r="E17" s="9"/>
      <c r="F17" s="9"/>
      <c r="G17" s="10"/>
      <c r="H17" s="10"/>
      <c r="I17" s="10"/>
      <c r="J17" s="10"/>
      <c r="K17" s="10"/>
      <c r="L17" s="32"/>
      <c r="M17" s="31"/>
      <c r="O17" s="31"/>
    </row>
    <row r="18" spans="2:15" ht="78" customHeight="1" x14ac:dyDescent="0.2">
      <c r="B18" s="7" t="s">
        <v>30</v>
      </c>
      <c r="C18" s="8" t="s">
        <v>29</v>
      </c>
      <c r="D18" s="8" t="s">
        <v>38</v>
      </c>
      <c r="E18" s="9" t="s">
        <v>36</v>
      </c>
      <c r="F18" s="9" t="s">
        <v>37</v>
      </c>
      <c r="G18" s="10"/>
      <c r="H18" s="10"/>
      <c r="I18" s="10"/>
      <c r="J18" s="10"/>
      <c r="K18" s="10">
        <v>6969853</v>
      </c>
      <c r="L18" s="32"/>
      <c r="M18" s="31"/>
      <c r="O18" s="31"/>
    </row>
    <row r="19" spans="2:15" ht="113.25" customHeight="1" x14ac:dyDescent="0.2">
      <c r="B19" s="7" t="s">
        <v>31</v>
      </c>
      <c r="C19" s="8" t="s">
        <v>32</v>
      </c>
      <c r="D19" s="8" t="s">
        <v>39</v>
      </c>
      <c r="E19" s="9" t="s">
        <v>40</v>
      </c>
      <c r="F19" s="9" t="s">
        <v>37</v>
      </c>
      <c r="G19" s="10"/>
      <c r="H19" s="10"/>
      <c r="I19" s="10"/>
      <c r="J19" s="10"/>
      <c r="K19" s="10">
        <v>12207464</v>
      </c>
      <c r="L19" s="32"/>
      <c r="M19" s="31"/>
      <c r="O19" s="31"/>
    </row>
    <row r="20" spans="2:15" ht="12.75" customHeight="1" x14ac:dyDescent="0.2">
      <c r="B20" s="7"/>
      <c r="C20" s="36"/>
      <c r="D20" s="8"/>
      <c r="E20" s="9"/>
      <c r="F20" s="9"/>
      <c r="G20" s="10"/>
      <c r="H20" s="10"/>
      <c r="I20" s="10"/>
      <c r="J20" s="10"/>
      <c r="K20" s="10"/>
      <c r="L20" s="32"/>
      <c r="M20" s="31"/>
      <c r="O20" s="31"/>
    </row>
    <row r="21" spans="2:15" ht="111" customHeight="1" x14ac:dyDescent="0.2">
      <c r="B21" s="7" t="s">
        <v>33</v>
      </c>
      <c r="C21" s="8" t="s">
        <v>34</v>
      </c>
      <c r="D21" s="8" t="s">
        <v>41</v>
      </c>
      <c r="E21" s="9" t="s">
        <v>42</v>
      </c>
      <c r="F21" s="9" t="s">
        <v>37</v>
      </c>
      <c r="G21" s="10"/>
      <c r="H21" s="10"/>
      <c r="I21" s="10"/>
      <c r="J21" s="10"/>
      <c r="K21" s="10">
        <v>5295483</v>
      </c>
      <c r="L21" s="32"/>
      <c r="M21" s="31"/>
      <c r="O21" s="31"/>
    </row>
    <row r="22" spans="2:15" ht="10.5" customHeight="1" x14ac:dyDescent="0.2">
      <c r="B22" s="7"/>
      <c r="C22" s="8"/>
      <c r="D22" s="8"/>
      <c r="E22" s="9"/>
      <c r="F22" s="9"/>
      <c r="G22" s="10"/>
      <c r="H22" s="10"/>
      <c r="I22" s="10"/>
      <c r="J22" s="10"/>
      <c r="K22" s="10"/>
      <c r="L22" s="32"/>
      <c r="M22" s="31"/>
      <c r="O22" s="31"/>
    </row>
    <row r="23" spans="2:15" ht="31.5" customHeight="1" x14ac:dyDescent="0.2">
      <c r="B23" s="7"/>
      <c r="C23" s="8"/>
      <c r="D23" s="8"/>
      <c r="E23" s="9"/>
      <c r="F23" s="9"/>
      <c r="G23" s="10"/>
      <c r="H23" s="10"/>
      <c r="I23" s="10"/>
      <c r="J23" s="10"/>
      <c r="K23" s="10"/>
      <c r="L23" s="32"/>
      <c r="M23" s="31"/>
      <c r="O23" s="31"/>
    </row>
    <row r="24" spans="2:15" ht="12.75" customHeight="1" x14ac:dyDescent="0.2">
      <c r="B24" s="11"/>
      <c r="C24" s="23" t="s">
        <v>13</v>
      </c>
      <c r="D24" s="12"/>
      <c r="E24" s="12"/>
      <c r="F24" s="12"/>
      <c r="G24" s="13">
        <f>SUM(G12:G12)</f>
        <v>0</v>
      </c>
      <c r="H24" s="13">
        <f>SUM(H12:H13)</f>
        <v>0</v>
      </c>
      <c r="I24" s="13">
        <f>SUM(I12:I12)</f>
        <v>0</v>
      </c>
      <c r="J24" s="13">
        <f>SUM(J12:J14)</f>
        <v>0</v>
      </c>
      <c r="K24" s="13">
        <f>SUM(K12:K23)</f>
        <v>30632253</v>
      </c>
      <c r="L24" s="34">
        <f>SUM(L12:L23)</f>
        <v>121548439</v>
      </c>
    </row>
    <row r="25" spans="2:15" ht="3.75" customHeight="1" x14ac:dyDescent="0.2">
      <c r="B25" s="11"/>
      <c r="C25" s="14"/>
      <c r="D25" s="14"/>
      <c r="E25" s="14"/>
      <c r="F25" s="14"/>
      <c r="G25" s="15"/>
      <c r="H25" s="15"/>
      <c r="I25" s="15"/>
      <c r="J25" s="15"/>
      <c r="K25" s="15"/>
      <c r="L25" s="28"/>
    </row>
    <row r="26" spans="2:15" ht="3.75" customHeight="1" x14ac:dyDescent="0.2">
      <c r="B26" s="11"/>
      <c r="C26" s="16"/>
      <c r="D26" s="16"/>
      <c r="E26" s="16"/>
      <c r="F26" s="16"/>
      <c r="G26" s="15"/>
      <c r="H26" s="15"/>
      <c r="I26" s="15"/>
      <c r="J26" s="15"/>
      <c r="K26" s="15"/>
      <c r="L26" s="28"/>
    </row>
    <row r="27" spans="2:15" ht="12.75" customHeight="1" x14ac:dyDescent="0.2">
      <c r="B27" s="11"/>
      <c r="C27" s="17" t="s">
        <v>14</v>
      </c>
      <c r="D27" s="18"/>
      <c r="E27" s="18"/>
      <c r="F27" s="18"/>
      <c r="G27" s="13"/>
      <c r="H27" s="33"/>
      <c r="I27" s="19"/>
      <c r="J27" s="19"/>
      <c r="K27" s="13"/>
      <c r="L27" s="35">
        <f>+K24+L24</f>
        <v>152180692</v>
      </c>
    </row>
    <row r="28" spans="2:15" ht="6" customHeight="1" x14ac:dyDescent="0.2">
      <c r="B28" s="11"/>
      <c r="C28" s="20"/>
      <c r="D28" s="20"/>
      <c r="E28" s="20"/>
      <c r="F28" s="20"/>
      <c r="G28" s="19"/>
      <c r="H28" s="19"/>
      <c r="I28" s="19"/>
      <c r="J28" s="19"/>
      <c r="K28" s="19"/>
      <c r="L28" s="29"/>
    </row>
    <row r="29" spans="2:15" x14ac:dyDescent="0.2">
      <c r="B29" s="11"/>
      <c r="C29" s="14"/>
      <c r="D29" s="14"/>
      <c r="E29" s="14"/>
      <c r="F29" s="14"/>
      <c r="G29" s="13"/>
      <c r="H29" s="13"/>
      <c r="I29" s="13"/>
      <c r="J29" s="13"/>
      <c r="K29" s="13"/>
      <c r="L29" s="27"/>
    </row>
    <row r="30" spans="2:15" ht="6.75" customHeight="1" thickBot="1" x14ac:dyDescent="0.25">
      <c r="B30" s="21"/>
      <c r="C30" s="22"/>
      <c r="D30" s="22"/>
      <c r="E30" s="22"/>
      <c r="F30" s="22"/>
      <c r="G30" s="22"/>
      <c r="H30" s="22"/>
      <c r="I30" s="22"/>
      <c r="J30" s="22"/>
      <c r="K30" s="22"/>
      <c r="L30" s="30"/>
    </row>
    <row r="31" spans="2:15" ht="13.5" thickTop="1" x14ac:dyDescent="0.2"/>
  </sheetData>
  <mergeCells count="14">
    <mergeCell ref="B7:L7"/>
    <mergeCell ref="G9:H9"/>
    <mergeCell ref="K9:L9"/>
    <mergeCell ref="B2:K2"/>
    <mergeCell ref="B3:K3"/>
    <mergeCell ref="B4:K4"/>
    <mergeCell ref="B5:K5"/>
    <mergeCell ref="B6:K6"/>
    <mergeCell ref="B9:B10"/>
    <mergeCell ref="C9:C10"/>
    <mergeCell ref="D9:D10"/>
    <mergeCell ref="E9:E10"/>
    <mergeCell ref="F9:F10"/>
    <mergeCell ref="B8:L8"/>
  </mergeCells>
  <printOptions horizontalCentered="1"/>
  <pageMargins left="0.28000000000000003" right="0" top="0.19685039370078741" bottom="0.15748031496062992" header="0.31496062992125984" footer="0.15748031496062992"/>
  <pageSetup paperSize="172" scale="65" orientation="landscape"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 ANUAL</vt:lpstr>
      <vt:lpstr>'PROGRAMA ANUAL'!Área_de_impresión</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Mainbit-Cinvestav</cp:lastModifiedBy>
  <cp:lastPrinted>2021-06-08T23:57:25Z</cp:lastPrinted>
  <dcterms:created xsi:type="dcterms:W3CDTF">2014-03-26T18:22:43Z</dcterms:created>
  <dcterms:modified xsi:type="dcterms:W3CDTF">2021-06-18T20:39:46Z</dcterms:modified>
</cp:coreProperties>
</file>